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S\2021\Series Históricas\"/>
    </mc:Choice>
  </mc:AlternateContent>
  <xr:revisionPtr revIDLastSave="0" documentId="8_{DCF75845-C542-45F8-B943-A9D70A5ED956}" xr6:coauthVersionLast="46" xr6:coauthVersionMax="46" xr10:uidLastSave="{00000000-0000-0000-0000-000000000000}"/>
  <bookViews>
    <workbookView xWindow="-120" yWindow="-120" windowWidth="19410" windowHeight="11760" xr2:uid="{00000000-000D-0000-FFFF-FFFF00000000}"/>
  </bookViews>
  <sheets>
    <sheet name="Página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7" i="1"/>
</calcChain>
</file>

<file path=xl/sharedStrings.xml><?xml version="1.0" encoding="utf-8"?>
<sst xmlns="http://schemas.openxmlformats.org/spreadsheetml/2006/main" count="23" uniqueCount="13">
  <si>
    <t>Número de Vuelos</t>
  </si>
  <si>
    <t>Sillas Ofrecidas</t>
  </si>
  <si>
    <t>Pasajeros A Bordo</t>
  </si>
  <si>
    <t>Carga Ofrecida (Kg.)</t>
  </si>
  <si>
    <t>Carga + Correo A Bordo (Kg.)</t>
  </si>
  <si>
    <t>TRANSPORTE AÉREO ANUAL DE PASAJEROS Y CARGA</t>
  </si>
  <si>
    <t>PERIODO: 1992 - 2020</t>
  </si>
  <si>
    <t>Fecha:  12-03-21</t>
  </si>
  <si>
    <t>Fuente:   Aeronáutica Civil - Módulo Tráfico por Equipo (Etapas)</t>
  </si>
  <si>
    <t>AÑO</t>
  </si>
  <si>
    <t>INTERNACIONAL</t>
  </si>
  <si>
    <t>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</si>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</sst>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########"/>
  </numFmts>
  <fonts count="10" x14ac:knownFonts="1">
    <font>
      <sz val="10"/>
      <color theme="1"/>
      <name val="Tahoma"/>
      <family val="2"/>
    </font>
    <font>
      <i/>
      <sz val="8"/>
      <color rgb="FF222222"/>
      <name val="Arial"/>
      <family val="2"/>
    </font>
    <font>
      <i/>
      <sz val="8"/>
      <color rgb="FF454545"/>
      <name val="Arial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8"/>
      <color rgb="FF333333"/>
      <name val="Arial"/>
      <family val="2"/>
    </font>
    <font>
      <b/>
      <i/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9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4" xfId="0" applyNumberFormat="1" applyFont="1" applyFill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165" fontId="2" fillId="0" borderId="5" xfId="0" applyNumberFormat="1" applyFont="1" applyBorder="1" applyAlignment="1">
      <alignment horizontal="right"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3" fontId="0" fillId="0" borderId="0" xfId="0" applyNumberFormat="1"/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7" fillId="0" borderId="0" xfId="0" applyFont="1"/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activeCell="B5" sqref="A5:XFD6"/>
    </sheetView>
  </sheetViews>
  <sheetFormatPr baseColWidth="10" defaultColWidth="9.140625" defaultRowHeight="12.75" customHeight="1" x14ac:dyDescent="0.2"/>
  <cols>
    <col min="1" max="1" width="4.85546875" bestFit="1" customWidth="1"/>
    <col min="2" max="16" width="13.7109375" customWidth="1"/>
  </cols>
  <sheetData>
    <row r="1" spans="1:16" ht="18" x14ac:dyDescent="0.25">
      <c r="A1" s="4" t="s">
        <v>5</v>
      </c>
      <c r="B1" s="5"/>
      <c r="C1" s="5"/>
      <c r="D1" s="5"/>
      <c r="E1" s="5"/>
      <c r="F1" s="5"/>
      <c r="G1" s="5"/>
    </row>
    <row r="2" spans="1:16" ht="15" x14ac:dyDescent="0.2">
      <c r="A2" s="6" t="s">
        <v>6</v>
      </c>
      <c r="B2" s="6"/>
      <c r="C2" s="6"/>
      <c r="D2" s="6"/>
      <c r="E2" s="6"/>
      <c r="F2" s="6"/>
      <c r="G2" s="6"/>
    </row>
    <row r="3" spans="1:16" ht="14.25" x14ac:dyDescent="0.2">
      <c r="A3" s="7" t="s">
        <v>8</v>
      </c>
      <c r="B3" s="7"/>
      <c r="C3" s="7"/>
      <c r="D3" s="7"/>
      <c r="E3" s="7"/>
      <c r="F3" s="7"/>
      <c r="G3" s="7"/>
    </row>
    <row r="4" spans="1:16" ht="12.75" customHeight="1" thickBot="1" x14ac:dyDescent="0.25">
      <c r="A4" s="8" t="s">
        <v>7</v>
      </c>
      <c r="B4" s="8"/>
      <c r="C4" s="8"/>
      <c r="D4" s="8"/>
      <c r="E4" s="8"/>
      <c r="F4" s="8"/>
      <c r="G4" s="8"/>
    </row>
    <row r="5" spans="1:16" s="14" customFormat="1" ht="13.5" customHeight="1" thickBot="1" x14ac:dyDescent="0.25">
      <c r="A5" s="10" t="s">
        <v>9</v>
      </c>
      <c r="B5" s="11" t="s">
        <v>10</v>
      </c>
      <c r="C5" s="12"/>
      <c r="D5" s="12"/>
      <c r="E5" s="12"/>
      <c r="F5" s="13"/>
      <c r="G5" s="11" t="s">
        <v>11</v>
      </c>
      <c r="H5" s="12"/>
      <c r="I5" s="12"/>
      <c r="J5" s="12"/>
      <c r="K5" s="13"/>
      <c r="L5" s="11" t="s">
        <v>12</v>
      </c>
      <c r="M5" s="12"/>
      <c r="N5" s="12"/>
      <c r="O5" s="12"/>
      <c r="P5" s="13"/>
    </row>
    <row r="6" spans="1:16" s="14" customFormat="1" ht="23.25" thickBot="1" x14ac:dyDescent="0.25">
      <c r="A6" s="15"/>
      <c r="B6" s="16" t="s">
        <v>0</v>
      </c>
      <c r="C6" s="16" t="s">
        <v>1</v>
      </c>
      <c r="D6" s="16" t="s">
        <v>2</v>
      </c>
      <c r="E6" s="16" t="s">
        <v>3</v>
      </c>
      <c r="F6" s="17" t="s">
        <v>4</v>
      </c>
      <c r="G6" s="16" t="s">
        <v>0</v>
      </c>
      <c r="H6" s="16" t="s">
        <v>1</v>
      </c>
      <c r="I6" s="16" t="s">
        <v>2</v>
      </c>
      <c r="J6" s="16" t="s">
        <v>3</v>
      </c>
      <c r="K6" s="17" t="s">
        <v>4</v>
      </c>
      <c r="L6" s="16" t="s">
        <v>0</v>
      </c>
      <c r="M6" s="16" t="s">
        <v>1</v>
      </c>
      <c r="N6" s="16" t="s">
        <v>2</v>
      </c>
      <c r="O6" s="16" t="s">
        <v>3</v>
      </c>
      <c r="P6" s="17" t="s">
        <v>4</v>
      </c>
    </row>
    <row r="7" spans="1:16" ht="12.75" customHeight="1" thickBot="1" x14ac:dyDescent="0.25">
      <c r="A7" s="1">
        <v>2004</v>
      </c>
      <c r="B7" s="2">
        <v>73794</v>
      </c>
      <c r="C7" s="2">
        <v>5797704</v>
      </c>
      <c r="D7" s="2">
        <v>3813353</v>
      </c>
      <c r="E7" s="2">
        <v>2007569508</v>
      </c>
      <c r="F7" s="2">
        <v>989202077</v>
      </c>
      <c r="G7" s="2">
        <v>272298</v>
      </c>
      <c r="H7" s="2">
        <v>13858708</v>
      </c>
      <c r="I7" s="2">
        <v>9221606</v>
      </c>
      <c r="J7" s="2">
        <v>760123130</v>
      </c>
      <c r="K7" s="2">
        <v>152734380</v>
      </c>
      <c r="L7" s="9">
        <f>+G7+B7</f>
        <v>346092</v>
      </c>
      <c r="M7" s="9">
        <f t="shared" ref="M7:P22" si="0">+H7+C7</f>
        <v>19656412</v>
      </c>
      <c r="N7" s="9">
        <f t="shared" si="0"/>
        <v>13034959</v>
      </c>
      <c r="O7" s="9">
        <f t="shared" si="0"/>
        <v>2767692638</v>
      </c>
      <c r="P7" s="9">
        <f t="shared" si="0"/>
        <v>1141936457</v>
      </c>
    </row>
    <row r="8" spans="1:16" ht="12.75" customHeight="1" thickBot="1" x14ac:dyDescent="0.25">
      <c r="A8" s="1">
        <v>2005</v>
      </c>
      <c r="B8" s="2">
        <v>77916</v>
      </c>
      <c r="C8" s="2">
        <v>6072073</v>
      </c>
      <c r="D8" s="2">
        <v>4326010</v>
      </c>
      <c r="E8" s="2">
        <v>2852998842</v>
      </c>
      <c r="F8" s="2">
        <v>1081656672</v>
      </c>
      <c r="G8" s="2">
        <v>272776</v>
      </c>
      <c r="H8" s="2">
        <v>13835216</v>
      </c>
      <c r="I8" s="2">
        <v>9471335</v>
      </c>
      <c r="J8" s="2">
        <v>733117588</v>
      </c>
      <c r="K8" s="2">
        <v>163800680</v>
      </c>
      <c r="L8" s="9">
        <f t="shared" ref="L8:L23" si="1">+G8+B8</f>
        <v>350692</v>
      </c>
      <c r="M8" s="9">
        <f t="shared" si="0"/>
        <v>19907289</v>
      </c>
      <c r="N8" s="9">
        <f t="shared" si="0"/>
        <v>13797345</v>
      </c>
      <c r="O8" s="9">
        <f t="shared" si="0"/>
        <v>3586116430</v>
      </c>
      <c r="P8" s="9">
        <f t="shared" si="0"/>
        <v>1245457352</v>
      </c>
    </row>
    <row r="9" spans="1:16" ht="12.75" customHeight="1" x14ac:dyDescent="0.2">
      <c r="A9" s="1">
        <v>2006</v>
      </c>
      <c r="B9" s="2">
        <v>90209</v>
      </c>
      <c r="C9" s="2">
        <v>7169867</v>
      </c>
      <c r="D9" s="2">
        <v>5051464</v>
      </c>
      <c r="E9" s="2">
        <v>2320830383</v>
      </c>
      <c r="F9" s="2">
        <v>1127269498</v>
      </c>
      <c r="G9" s="2">
        <v>289602</v>
      </c>
      <c r="H9" s="2">
        <v>15424590</v>
      </c>
      <c r="I9" s="2">
        <v>10263263</v>
      </c>
      <c r="J9" s="2">
        <v>826641474</v>
      </c>
      <c r="K9" s="2">
        <v>171878876</v>
      </c>
      <c r="L9" s="9">
        <f t="shared" si="1"/>
        <v>379811</v>
      </c>
      <c r="M9" s="9">
        <f t="shared" si="0"/>
        <v>22594457</v>
      </c>
      <c r="N9" s="9">
        <f t="shared" si="0"/>
        <v>15314727</v>
      </c>
      <c r="O9" s="9">
        <f t="shared" si="0"/>
        <v>3147471857</v>
      </c>
      <c r="P9" s="9">
        <f t="shared" si="0"/>
        <v>1299148374</v>
      </c>
    </row>
    <row r="10" spans="1:16" ht="12.75" customHeight="1" x14ac:dyDescent="0.2">
      <c r="A10" s="1">
        <v>2007</v>
      </c>
      <c r="B10" s="2">
        <v>80636</v>
      </c>
      <c r="C10" s="2">
        <v>7557306</v>
      </c>
      <c r="D10" s="2">
        <v>5735492</v>
      </c>
      <c r="E10" s="2">
        <v>1728014175</v>
      </c>
      <c r="F10" s="2">
        <v>844128431</v>
      </c>
      <c r="G10" s="2">
        <v>303884</v>
      </c>
      <c r="H10" s="2">
        <v>16266116</v>
      </c>
      <c r="I10" s="2">
        <v>10807170</v>
      </c>
      <c r="J10" s="2">
        <v>758712575</v>
      </c>
      <c r="K10" s="2">
        <v>167360209</v>
      </c>
      <c r="L10" s="9">
        <f t="shared" si="1"/>
        <v>384520</v>
      </c>
      <c r="M10" s="9">
        <f t="shared" si="0"/>
        <v>23823422</v>
      </c>
      <c r="N10" s="9">
        <f t="shared" si="0"/>
        <v>16542662</v>
      </c>
      <c r="O10" s="9">
        <f t="shared" si="0"/>
        <v>2486726750</v>
      </c>
      <c r="P10" s="9">
        <f t="shared" si="0"/>
        <v>1011488640</v>
      </c>
    </row>
    <row r="11" spans="1:16" ht="12.75" customHeight="1" x14ac:dyDescent="0.2">
      <c r="A11" s="1">
        <v>2008</v>
      </c>
      <c r="B11" s="2">
        <v>101458</v>
      </c>
      <c r="C11" s="2">
        <v>11245516</v>
      </c>
      <c r="D11" s="2">
        <v>6185574</v>
      </c>
      <c r="E11" s="2">
        <v>2774294060</v>
      </c>
      <c r="F11" s="2">
        <v>1131093959</v>
      </c>
      <c r="G11" s="2">
        <v>315426</v>
      </c>
      <c r="H11" s="2">
        <v>16251852</v>
      </c>
      <c r="I11" s="2">
        <v>11344120</v>
      </c>
      <c r="J11" s="2">
        <v>703581877</v>
      </c>
      <c r="K11" s="3">
        <v>155368135.5</v>
      </c>
      <c r="L11" s="9">
        <f t="shared" si="1"/>
        <v>416884</v>
      </c>
      <c r="M11" s="9">
        <f t="shared" si="0"/>
        <v>27497368</v>
      </c>
      <c r="N11" s="9">
        <f t="shared" si="0"/>
        <v>17529694</v>
      </c>
      <c r="O11" s="9">
        <f t="shared" si="0"/>
        <v>3477875937</v>
      </c>
      <c r="P11" s="9">
        <f t="shared" si="0"/>
        <v>1286462094.5</v>
      </c>
    </row>
    <row r="12" spans="1:16" ht="12.75" customHeight="1" x14ac:dyDescent="0.2">
      <c r="A12" s="1">
        <v>2009</v>
      </c>
      <c r="B12" s="2">
        <v>90049</v>
      </c>
      <c r="C12" s="2">
        <v>10115769</v>
      </c>
      <c r="D12" s="2">
        <v>6251974</v>
      </c>
      <c r="E12" s="2">
        <v>2434042809</v>
      </c>
      <c r="F12" s="2">
        <v>808754700</v>
      </c>
      <c r="G12" s="2">
        <v>304477</v>
      </c>
      <c r="H12" s="2">
        <v>17762502</v>
      </c>
      <c r="I12" s="2">
        <v>12608042</v>
      </c>
      <c r="J12" s="2">
        <v>675986008</v>
      </c>
      <c r="K12" s="2">
        <v>129885631</v>
      </c>
      <c r="L12" s="9">
        <f t="shared" si="1"/>
        <v>394526</v>
      </c>
      <c r="M12" s="9">
        <f t="shared" si="0"/>
        <v>27878271</v>
      </c>
      <c r="N12" s="9">
        <f t="shared" si="0"/>
        <v>18860016</v>
      </c>
      <c r="O12" s="9">
        <f t="shared" si="0"/>
        <v>3110028817</v>
      </c>
      <c r="P12" s="9">
        <f t="shared" si="0"/>
        <v>938640331</v>
      </c>
    </row>
    <row r="13" spans="1:16" ht="12.75" customHeight="1" x14ac:dyDescent="0.2">
      <c r="A13" s="1">
        <v>2010</v>
      </c>
      <c r="B13" s="2">
        <v>124902</v>
      </c>
      <c r="C13" s="2">
        <v>9479860</v>
      </c>
      <c r="D13" s="2">
        <v>6884999</v>
      </c>
      <c r="E13" s="2">
        <v>2873446154</v>
      </c>
      <c r="F13" s="2">
        <v>1745889691</v>
      </c>
      <c r="G13" s="2">
        <v>361756</v>
      </c>
      <c r="H13" s="2">
        <v>21049847</v>
      </c>
      <c r="I13" s="2">
        <v>16402756</v>
      </c>
      <c r="J13" s="2">
        <v>703775351</v>
      </c>
      <c r="K13" s="2">
        <v>139913412</v>
      </c>
      <c r="L13" s="9">
        <f t="shared" si="1"/>
        <v>486658</v>
      </c>
      <c r="M13" s="9">
        <f t="shared" si="0"/>
        <v>30529707</v>
      </c>
      <c r="N13" s="9">
        <f t="shared" si="0"/>
        <v>23287755</v>
      </c>
      <c r="O13" s="9">
        <f t="shared" si="0"/>
        <v>3577221505</v>
      </c>
      <c r="P13" s="9">
        <f t="shared" si="0"/>
        <v>1885803103</v>
      </c>
    </row>
    <row r="14" spans="1:16" ht="12.75" customHeight="1" x14ac:dyDescent="0.2">
      <c r="A14" s="1">
        <v>2011</v>
      </c>
      <c r="B14" s="2">
        <v>313866</v>
      </c>
      <c r="C14" s="2">
        <v>10050191</v>
      </c>
      <c r="D14" s="2">
        <v>7649609</v>
      </c>
      <c r="E14" s="2">
        <v>6578827580</v>
      </c>
      <c r="F14" s="2">
        <v>4528722042</v>
      </c>
      <c r="G14" s="2">
        <v>351436</v>
      </c>
      <c r="H14" s="2">
        <v>21124769</v>
      </c>
      <c r="I14" s="2">
        <v>16879389</v>
      </c>
      <c r="J14" s="2">
        <v>894320164</v>
      </c>
      <c r="K14" s="2">
        <v>142881120</v>
      </c>
      <c r="L14" s="9">
        <f t="shared" si="1"/>
        <v>665302</v>
      </c>
      <c r="M14" s="9">
        <f t="shared" si="0"/>
        <v>31174960</v>
      </c>
      <c r="N14" s="9">
        <f t="shared" si="0"/>
        <v>24528998</v>
      </c>
      <c r="O14" s="9">
        <f t="shared" si="0"/>
        <v>7473147744</v>
      </c>
      <c r="P14" s="9">
        <f t="shared" si="0"/>
        <v>4671603162</v>
      </c>
    </row>
    <row r="15" spans="1:16" ht="12.75" customHeight="1" x14ac:dyDescent="0.2">
      <c r="A15" s="1">
        <v>2012</v>
      </c>
      <c r="B15" s="2">
        <v>238946</v>
      </c>
      <c r="C15" s="2">
        <v>11271109</v>
      </c>
      <c r="D15" s="2">
        <v>8663419</v>
      </c>
      <c r="E15" s="2">
        <v>7639287138</v>
      </c>
      <c r="F15" s="2">
        <v>5313710066</v>
      </c>
      <c r="G15" s="2">
        <v>364161</v>
      </c>
      <c r="H15" s="2">
        <v>24185976</v>
      </c>
      <c r="I15" s="2">
        <v>19339782</v>
      </c>
      <c r="J15" s="2">
        <v>1052998550</v>
      </c>
      <c r="K15" s="2">
        <v>152174775</v>
      </c>
      <c r="L15" s="9">
        <f t="shared" si="1"/>
        <v>603107</v>
      </c>
      <c r="M15" s="9">
        <f t="shared" si="0"/>
        <v>35457085</v>
      </c>
      <c r="N15" s="9">
        <f t="shared" si="0"/>
        <v>28003201</v>
      </c>
      <c r="O15" s="9">
        <f t="shared" si="0"/>
        <v>8692285688</v>
      </c>
      <c r="P15" s="9">
        <f t="shared" si="0"/>
        <v>5465884841</v>
      </c>
    </row>
    <row r="16" spans="1:16" ht="12.75" customHeight="1" x14ac:dyDescent="0.2">
      <c r="A16" s="1">
        <v>2013</v>
      </c>
      <c r="B16" s="2">
        <v>220922</v>
      </c>
      <c r="C16" s="2">
        <v>12723648</v>
      </c>
      <c r="D16" s="2">
        <v>9883746</v>
      </c>
      <c r="E16" s="2">
        <v>6489553719</v>
      </c>
      <c r="F16" s="2">
        <v>3866349583</v>
      </c>
      <c r="G16" s="2">
        <v>375620</v>
      </c>
      <c r="H16" s="2">
        <v>27112025</v>
      </c>
      <c r="I16" s="2">
        <v>22031280</v>
      </c>
      <c r="J16" s="2">
        <v>1162789013</v>
      </c>
      <c r="K16" s="2">
        <v>155191728</v>
      </c>
      <c r="L16" s="9">
        <f t="shared" si="1"/>
        <v>596542</v>
      </c>
      <c r="M16" s="9">
        <f t="shared" si="0"/>
        <v>39835673</v>
      </c>
      <c r="N16" s="9">
        <f t="shared" si="0"/>
        <v>31915026</v>
      </c>
      <c r="O16" s="9">
        <f t="shared" si="0"/>
        <v>7652342732</v>
      </c>
      <c r="P16" s="9">
        <f t="shared" si="0"/>
        <v>4021541311</v>
      </c>
    </row>
    <row r="17" spans="1:16" ht="12.75" customHeight="1" x14ac:dyDescent="0.2">
      <c r="A17" s="1">
        <v>2014</v>
      </c>
      <c r="B17" s="2">
        <v>107227</v>
      </c>
      <c r="C17" s="2">
        <v>13705821</v>
      </c>
      <c r="D17" s="2">
        <v>10852201</v>
      </c>
      <c r="E17" s="2">
        <v>1937192416</v>
      </c>
      <c r="F17" s="3">
        <v>606505689.90999997</v>
      </c>
      <c r="G17" s="2">
        <v>382732</v>
      </c>
      <c r="H17" s="2">
        <v>29486194</v>
      </c>
      <c r="I17" s="2">
        <v>23600683</v>
      </c>
      <c r="J17" s="2">
        <v>1312425727</v>
      </c>
      <c r="K17" s="2">
        <v>165723328</v>
      </c>
      <c r="L17" s="9">
        <f t="shared" si="1"/>
        <v>489959</v>
      </c>
      <c r="M17" s="9">
        <f t="shared" si="0"/>
        <v>43192015</v>
      </c>
      <c r="N17" s="9">
        <f t="shared" si="0"/>
        <v>34452884</v>
      </c>
      <c r="O17" s="9">
        <f t="shared" si="0"/>
        <v>3249618143</v>
      </c>
      <c r="P17" s="9">
        <f t="shared" si="0"/>
        <v>772229017.90999997</v>
      </c>
    </row>
    <row r="18" spans="1:16" ht="12.75" customHeight="1" x14ac:dyDescent="0.2">
      <c r="A18" s="1">
        <v>2015</v>
      </c>
      <c r="B18" s="2">
        <v>116253</v>
      </c>
      <c r="C18" s="2">
        <v>15285393</v>
      </c>
      <c r="D18" s="2">
        <v>11974904</v>
      </c>
      <c r="E18" s="2">
        <v>2022097812</v>
      </c>
      <c r="F18" s="3">
        <v>620659019.48000002</v>
      </c>
      <c r="G18" s="2">
        <v>377348</v>
      </c>
      <c r="H18" s="2">
        <v>32343007</v>
      </c>
      <c r="I18" s="2">
        <v>25850227</v>
      </c>
      <c r="J18" s="2">
        <v>1891336904</v>
      </c>
      <c r="K18" s="3">
        <v>182844184.59999999</v>
      </c>
      <c r="L18" s="9">
        <f t="shared" si="1"/>
        <v>493601</v>
      </c>
      <c r="M18" s="9">
        <f t="shared" si="0"/>
        <v>47628400</v>
      </c>
      <c r="N18" s="9">
        <f t="shared" si="0"/>
        <v>37825131</v>
      </c>
      <c r="O18" s="9">
        <f t="shared" si="0"/>
        <v>3913434716</v>
      </c>
      <c r="P18" s="9">
        <f t="shared" si="0"/>
        <v>803503204.08000004</v>
      </c>
    </row>
    <row r="19" spans="1:16" ht="12.75" customHeight="1" x14ac:dyDescent="0.2">
      <c r="A19" s="1">
        <v>2016</v>
      </c>
      <c r="B19" s="2">
        <v>120002</v>
      </c>
      <c r="C19" s="2">
        <v>16129298</v>
      </c>
      <c r="D19" s="2">
        <v>12928933</v>
      </c>
      <c r="E19" s="3">
        <v>1686386870.02</v>
      </c>
      <c r="F19" s="3">
        <v>629733824.23000002</v>
      </c>
      <c r="G19" s="2">
        <v>368844</v>
      </c>
      <c r="H19" s="2">
        <v>33078515</v>
      </c>
      <c r="I19" s="2">
        <v>26913512</v>
      </c>
      <c r="J19" s="2">
        <v>1738601718</v>
      </c>
      <c r="K19" s="2">
        <v>188320547</v>
      </c>
      <c r="L19" s="9">
        <f t="shared" si="1"/>
        <v>488846</v>
      </c>
      <c r="M19" s="9">
        <f t="shared" si="0"/>
        <v>49207813</v>
      </c>
      <c r="N19" s="9">
        <f t="shared" si="0"/>
        <v>39842445</v>
      </c>
      <c r="O19" s="9">
        <f t="shared" si="0"/>
        <v>3424988588.02</v>
      </c>
      <c r="P19" s="9">
        <f t="shared" si="0"/>
        <v>818054371.23000002</v>
      </c>
    </row>
    <row r="20" spans="1:16" ht="12.75" customHeight="1" x14ac:dyDescent="0.2">
      <c r="A20" s="1">
        <v>2017</v>
      </c>
      <c r="B20" s="2">
        <v>122216</v>
      </c>
      <c r="C20" s="2">
        <v>16790061</v>
      </c>
      <c r="D20" s="2">
        <v>13711016</v>
      </c>
      <c r="E20" s="3">
        <v>1895191289.8399999</v>
      </c>
      <c r="F20" s="3">
        <v>666686908.48000002</v>
      </c>
      <c r="G20" s="2">
        <v>356057</v>
      </c>
      <c r="H20" s="2">
        <v>31165299</v>
      </c>
      <c r="I20" s="2">
        <v>26100984</v>
      </c>
      <c r="J20" s="2">
        <v>1593166029</v>
      </c>
      <c r="K20" s="3">
        <v>178039618.66999999</v>
      </c>
      <c r="L20" s="9">
        <f t="shared" si="1"/>
        <v>478273</v>
      </c>
      <c r="M20" s="9">
        <f t="shared" si="0"/>
        <v>47955360</v>
      </c>
      <c r="N20" s="9">
        <f t="shared" si="0"/>
        <v>39812000</v>
      </c>
      <c r="O20" s="9">
        <f t="shared" si="0"/>
        <v>3488357318.8400002</v>
      </c>
      <c r="P20" s="9">
        <f t="shared" si="0"/>
        <v>844726527.14999998</v>
      </c>
    </row>
    <row r="21" spans="1:16" ht="12.75" customHeight="1" x14ac:dyDescent="0.2">
      <c r="A21" s="1">
        <v>2018</v>
      </c>
      <c r="B21" s="2">
        <v>127597</v>
      </c>
      <c r="C21" s="2">
        <v>18040042</v>
      </c>
      <c r="D21" s="2">
        <v>14996346</v>
      </c>
      <c r="E21" s="2">
        <v>1576911415</v>
      </c>
      <c r="F21" s="3">
        <v>699013197.84000003</v>
      </c>
      <c r="G21" s="2">
        <v>366625</v>
      </c>
      <c r="H21" s="2">
        <v>32233025</v>
      </c>
      <c r="I21" s="2">
        <v>27150111</v>
      </c>
      <c r="J21" s="2">
        <v>993947842</v>
      </c>
      <c r="K21" s="3">
        <v>178093191.44</v>
      </c>
      <c r="L21" s="9">
        <f t="shared" si="1"/>
        <v>494222</v>
      </c>
      <c r="M21" s="9">
        <f t="shared" si="0"/>
        <v>50273067</v>
      </c>
      <c r="N21" s="9">
        <f t="shared" si="0"/>
        <v>42146457</v>
      </c>
      <c r="O21" s="9">
        <f t="shared" si="0"/>
        <v>2570859257</v>
      </c>
      <c r="P21" s="9">
        <f t="shared" si="0"/>
        <v>877106389.27999997</v>
      </c>
    </row>
    <row r="22" spans="1:16" ht="12.75" customHeight="1" x14ac:dyDescent="0.2">
      <c r="A22" s="1">
        <v>2019</v>
      </c>
      <c r="B22" s="2">
        <v>131605</v>
      </c>
      <c r="C22" s="2">
        <v>18970085</v>
      </c>
      <c r="D22" s="2">
        <v>15546373</v>
      </c>
      <c r="E22" s="2">
        <v>1568742090</v>
      </c>
      <c r="F22" s="2">
        <v>677296973</v>
      </c>
      <c r="G22" s="2">
        <v>378315</v>
      </c>
      <c r="H22" s="2">
        <v>35922970</v>
      </c>
      <c r="I22" s="2">
        <v>30005517</v>
      </c>
      <c r="J22" s="2">
        <v>1051650935</v>
      </c>
      <c r="K22" s="3">
        <v>172410791.71000001</v>
      </c>
      <c r="L22" s="9">
        <f t="shared" si="1"/>
        <v>509920</v>
      </c>
      <c r="M22" s="9">
        <f t="shared" si="0"/>
        <v>54893055</v>
      </c>
      <c r="N22" s="9">
        <f t="shared" si="0"/>
        <v>45551890</v>
      </c>
      <c r="O22" s="9">
        <f t="shared" si="0"/>
        <v>2620393025</v>
      </c>
      <c r="P22" s="9">
        <f t="shared" si="0"/>
        <v>849707764.71000004</v>
      </c>
    </row>
    <row r="23" spans="1:16" ht="12.75" customHeight="1" thickBot="1" x14ac:dyDescent="0.25">
      <c r="A23" s="1">
        <v>2020</v>
      </c>
      <c r="B23" s="2">
        <v>49021</v>
      </c>
      <c r="C23" s="2">
        <v>5932139</v>
      </c>
      <c r="D23" s="2">
        <v>4294342</v>
      </c>
      <c r="E23" s="2">
        <v>1064284069</v>
      </c>
      <c r="F23" s="2">
        <v>580061733</v>
      </c>
      <c r="G23" s="2">
        <v>161966</v>
      </c>
      <c r="H23" s="2">
        <v>12989787</v>
      </c>
      <c r="I23" s="2">
        <v>10230874</v>
      </c>
      <c r="J23" s="2">
        <v>604830122</v>
      </c>
      <c r="K23" s="3">
        <v>114743821.65000001</v>
      </c>
      <c r="L23" s="9">
        <f t="shared" si="1"/>
        <v>210987</v>
      </c>
      <c r="M23" s="9">
        <f t="shared" ref="M23" si="2">+H23+C23</f>
        <v>18921926</v>
      </c>
      <c r="N23" s="9">
        <f t="shared" ref="N23" si="3">+I23+D23</f>
        <v>14525216</v>
      </c>
      <c r="O23" s="9">
        <f t="shared" ref="O23" si="4">+J23+E23</f>
        <v>1669114191</v>
      </c>
      <c r="P23" s="9">
        <f t="shared" ref="P23" si="5">+K23+F23</f>
        <v>694805554.64999998</v>
      </c>
    </row>
  </sheetData>
  <mergeCells count="7">
    <mergeCell ref="A2:G2"/>
    <mergeCell ref="A3:G3"/>
    <mergeCell ref="A4:G4"/>
    <mergeCell ref="L5:P5"/>
    <mergeCell ref="A5:A6"/>
    <mergeCell ref="B5:F5"/>
    <mergeCell ref="G5:K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62A0D12A345D439981C2B72CCD1DF3" ma:contentTypeVersion="4" ma:contentTypeDescription="Crear nuevo documento." ma:contentTypeScope="" ma:versionID="f0ebdc0a49ff5c2856770716a262a370">
  <xsd:schema xmlns:xsd="http://www.w3.org/2001/XMLSchema" xmlns:xs="http://www.w3.org/2001/XMLSchema" xmlns:p="http://schemas.microsoft.com/office/2006/metadata/properties" xmlns:ns2="36304760-e8d9-428b-8956-fafb1d432fda" targetNamespace="http://schemas.microsoft.com/office/2006/metadata/properties" ma:root="true" ma:fieldsID="ae9047a1a97947d2b50426dc9297007e" ns2:_="">
    <xsd:import namespace="36304760-e8d9-428b-8956-fafb1d432fd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ormato" minOccurs="0"/>
                <xsd:element ref="ns2:Orde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04760-e8d9-428b-8956-fafb1d432fda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ormato" ma:index="9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6304760-e8d9-428b-8956-fafb1d432fda" xsi:nil="true"/>
    <Formato xmlns="36304760-e8d9-428b-8956-fafb1d432fda">/Style%20Library/Images/xls.svg</Formato>
    <Orden xmlns="36304760-e8d9-428b-8956-fafb1d432fda">10</Orden>
    <Filtro xmlns="36304760-e8d9-428b-8956-fafb1d432fda">AEREAS</Filtro>
  </documentManagement>
</p:properties>
</file>

<file path=customXml/itemProps1.xml><?xml version="1.0" encoding="utf-8"?>
<ds:datastoreItem xmlns:ds="http://schemas.openxmlformats.org/officeDocument/2006/customXml" ds:itemID="{5D0F291C-A044-45ED-9587-494F7947E403}"/>
</file>

<file path=customXml/itemProps2.xml><?xml version="1.0" encoding="utf-8"?>
<ds:datastoreItem xmlns:ds="http://schemas.openxmlformats.org/officeDocument/2006/customXml" ds:itemID="{F17DC666-107B-4415-95C7-61EA3CA864F8}"/>
</file>

<file path=customXml/itemProps3.xml><?xml version="1.0" encoding="utf-8"?>
<ds:datastoreItem xmlns:ds="http://schemas.openxmlformats.org/officeDocument/2006/customXml" ds:itemID="{D0C35CBB-2B37-4166-8524-7C879C83E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 MOVIMIENTO ANUAL DE PASAJEROS Y CARGA NAL. INT. 1992-2020</dc:title>
  <dc:creator>Jorge Alonso Quintana Cristancho</dc:creator>
  <cp:lastModifiedBy>Jorge Alonso Quintana Cristancho</cp:lastModifiedBy>
  <dcterms:created xsi:type="dcterms:W3CDTF">2021-03-12T22:01:07Z</dcterms:created>
  <dcterms:modified xsi:type="dcterms:W3CDTF">2021-03-12T22:05:15Z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0x0101008862A0D12A345D439981C2B72CCD1DF3</vt:lpwstr>
  </property>
</Properties>
</file>